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51" i="1"/>
  <c r="H38" i="1" l="1"/>
  <c r="H62" i="1"/>
  <c r="H15" i="1"/>
  <c r="H26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<sst xmlns="http://schemas.openxmlformats.org/spreadsheetml/2006/main" count="63" uniqueCount="35">
  <si>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</si>
  <si>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</si>
  <si>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</si>
  <si>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</si>
  <si>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</si>
  <si>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</si>
  <si>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</si>
  <si>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</si>
  <si>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</si>
  <si>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</si>
  <si>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</si>
  <si>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</si>
  <si>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</si>
  <si>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</si>
  <si>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</si>
  <si>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</si>
  <si>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</si>
  <si>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</si>
  <si>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</si>
  <si>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</si>
  <si>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</si>
  <si>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</si>
  <si>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</si>
  <si>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</si>
  <si>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</si>
  <si>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</si>
  <si>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</si>
  <si>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</si>
  <si>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</si>
  <si>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</si>
  <si>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</si>
  <si>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</si>
  <si>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18.09.2025 </t>
  </si>
  <si>
    <t>Primljena i neutrošena participacija od 18.09.2025</t>
  </si>
  <si>
    <t>Dana 18.09.2025.godine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</si>
</sst>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17" sqref="H17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45918</v>
      </c>
      <c r="H12" s="12">
        <v>1706579.39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45918</v>
      </c>
      <c r="H13" s="1">
        <f>H14+H31-H39-H55</f>
        <v>551864.18999999971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45918</v>
      </c>
      <c r="H14" s="2">
        <f>SUM(H15:H30)</f>
        <v>550941.97999999975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f>34127417.17-34116981.67</f>
        <v>10435.5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107075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</f>
        <v>367545.46999999986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+2950-16906+7200+3550-158.1-129.62+500+7100+6450-374+550+5000+1900-41229.96+1900+9700+5050-60128.98+600+6800+2000+21015.77+1400+7600+3400-188.52-6+3200+8500+3400+6200+2250-6+850+7050+4200-18596+400+6450+2400-15684-173.31+550+5850+3450-4016.06-222.51+1900+10400+2800-70514.6+1550+6550+3800-156.63+2300+5250+2150-50289.62+350+10050+3850</f>
        <v>65886.009999999951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45918</v>
      </c>
      <c r="H31" s="2">
        <f>H32+H33+H34+H35+H37+H38+H36</f>
        <v>235703.77999999997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</f>
        <v>3004.7799999999697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107075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7347+8071+11176+74506+6312-42971.12+8071+42971.12+10141</f>
        <v>125624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45918</v>
      </c>
      <c r="H39" s="3">
        <f>SUM(H40:H54)</f>
        <v>127706.57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10435.5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107075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8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56.07+10140</f>
        <v>10196.07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45918</v>
      </c>
      <c r="H55" s="3">
        <f>SUM(H56:H61)</f>
        <v>107075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8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107075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45918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</f>
        <v>1148333.6300000001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1700197.8199999998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2025-09-19T06:50:06Z</dcterms:modified>
  <cp:category/>
  <cp:contentStatus/>
</cp:coreProperties>
</file>